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E:\ZSP Radostowice\SWZ wraz z załącznikami\Formularze wyceny\"/>
    </mc:Choice>
  </mc:AlternateContent>
  <xr:revisionPtr revIDLastSave="0" documentId="8_{F62D79C9-99D9-4B2B-99EE-79CF7A015B0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H51" i="1" s="1"/>
  <c r="F52" i="1"/>
  <c r="H52" i="1" s="1"/>
  <c r="F53" i="1"/>
  <c r="H53" i="1" s="1"/>
  <c r="F54" i="1"/>
  <c r="H54" i="1" s="1"/>
  <c r="F55" i="1"/>
  <c r="H55" i="1" s="1"/>
  <c r="F56" i="1"/>
  <c r="H56" i="1" s="1"/>
  <c r="F57" i="1"/>
  <c r="H57" i="1" s="1"/>
  <c r="F58" i="1"/>
  <c r="H58" i="1" s="1"/>
  <c r="F59" i="1"/>
  <c r="H59" i="1" s="1"/>
  <c r="F60" i="1"/>
  <c r="H60" i="1" s="1"/>
  <c r="F61" i="1"/>
  <c r="H61" i="1" s="1"/>
  <c r="F62" i="1"/>
  <c r="H62" i="1" s="1"/>
  <c r="F63" i="1"/>
  <c r="H63" i="1" s="1"/>
  <c r="F64" i="1"/>
  <c r="H64" i="1" s="1"/>
  <c r="F65" i="1"/>
  <c r="H65" i="1" s="1"/>
  <c r="F6" i="1" l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" i="1"/>
  <c r="H5" i="1" l="1"/>
  <c r="F66" i="1"/>
  <c r="H66" i="1"/>
</calcChain>
</file>

<file path=xl/sharedStrings.xml><?xml version="1.0" encoding="utf-8"?>
<sst xmlns="http://schemas.openxmlformats.org/spreadsheetml/2006/main" count="198" uniqueCount="141">
  <si>
    <t>ZAŁ. 1.5 - CZ. 5</t>
  </si>
  <si>
    <t>L.p.</t>
  </si>
  <si>
    <t>Nazwa asortymentu</t>
  </si>
  <si>
    <t>Jedn. Miary</t>
  </si>
  <si>
    <t>Ilość</t>
  </si>
  <si>
    <t>Cena jednostkowa netto w zł</t>
  </si>
  <si>
    <t>Wartość netto w zł (kol.3 x kol.4)</t>
  </si>
  <si>
    <t>Stawka VAT</t>
  </si>
  <si>
    <t xml:space="preserve">Wartość brutto w zł </t>
  </si>
  <si>
    <t>1.</t>
  </si>
  <si>
    <t>szt.</t>
  </si>
  <si>
    <t>2.</t>
  </si>
  <si>
    <t>kg</t>
  </si>
  <si>
    <t>3.</t>
  </si>
  <si>
    <t>4.</t>
  </si>
  <si>
    <t>Borówka amerykańska</t>
  </si>
  <si>
    <t>5.</t>
  </si>
  <si>
    <t>6.</t>
  </si>
  <si>
    <t>7.</t>
  </si>
  <si>
    <t>8.</t>
  </si>
  <si>
    <t>Cebula</t>
  </si>
  <si>
    <t>9.</t>
  </si>
  <si>
    <t>10.</t>
  </si>
  <si>
    <t>11.</t>
  </si>
  <si>
    <t>Czosnek</t>
  </si>
  <si>
    <t>12.</t>
  </si>
  <si>
    <t>13.</t>
  </si>
  <si>
    <t>14.</t>
  </si>
  <si>
    <t>15.</t>
  </si>
  <si>
    <t>16.</t>
  </si>
  <si>
    <t>17.</t>
  </si>
  <si>
    <t>Kapusta biała</t>
  </si>
  <si>
    <t>18.</t>
  </si>
  <si>
    <t>Kapusta czerwona</t>
  </si>
  <si>
    <t>19.</t>
  </si>
  <si>
    <t>20.</t>
  </si>
  <si>
    <t>Kapusta pekińska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</si>
  <si>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</si>
  <si>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</si>
  <si>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</si>
  <si>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</si>
  <si>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</si>
  <si>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</si>
  <si>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</si>
  <si>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</si>
  <si>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</si>
  <si>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</si>
  <si>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</si>
  <si>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</si>
  <si>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</si>
  <si>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Pietruszka korzeń</t>
  </si>
  <si>
    <t>34.</t>
  </si>
  <si>
    <t>35.</t>
  </si>
  <si>
    <t>36.</t>
  </si>
  <si>
    <t>37.</t>
  </si>
  <si>
    <t>Por</t>
  </si>
  <si>
    <t>38.</t>
  </si>
  <si>
    <t>39.</t>
  </si>
  <si>
    <t>Sałata lodowa</t>
  </si>
  <si>
    <t>40.</t>
  </si>
  <si>
    <t>41.</t>
  </si>
  <si>
    <t>Seler korzeń</t>
  </si>
  <si>
    <t>42.</t>
  </si>
  <si>
    <t>43.</t>
  </si>
  <si>
    <t>44.</t>
  </si>
  <si>
    <t>45.</t>
  </si>
  <si>
    <t>46.</t>
  </si>
  <si>
    <t>47.</t>
  </si>
  <si>
    <t>SUMA:</t>
  </si>
  <si>
    <t>……………………………………………………</t>
  </si>
  <si>
    <t>……………………………………………………………………..</t>
  </si>
  <si>
    <t>miejscowość, data</t>
  </si>
  <si>
    <t>(podpis i pieczęć osoby/osób uprawnionych                                     do reprezentowania Wykonawcy)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</si>
  <si>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</si>
  <si>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</si>
  <si>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</si>
  <si>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</si>
  <si>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</si>
  <si>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</si>
  <si>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</si>
  <si>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</si>
  <si>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</si>
  <si>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</si>
  <si>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</si>
  <si>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</si>
  <si>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</si>
  <si>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Buraki</t>
  </si>
  <si>
    <t>Marchew</t>
  </si>
  <si>
    <t>Pietruszka zielona świeża, pęczek</t>
  </si>
  <si>
    <t>Koperek pęczki zielony, pęczek</t>
  </si>
  <si>
    <t>Szczypiorek, zielona cebulka pęczek</t>
  </si>
  <si>
    <t>Kalafior świeży</t>
  </si>
  <si>
    <t>Rzodkiewka, pęczek</t>
  </si>
  <si>
    <t>Ogórek zielony</t>
  </si>
  <si>
    <t>Papryka czerwona żółta świeża</t>
  </si>
  <si>
    <t>Pomidor koktajlowy</t>
  </si>
  <si>
    <t xml:space="preserve">Pomidor </t>
  </si>
  <si>
    <t>Pomidor malinowy</t>
  </si>
  <si>
    <t>Limonka</t>
  </si>
  <si>
    <t>Cytryna</t>
  </si>
  <si>
    <t xml:space="preserve">Pomarańcza </t>
  </si>
  <si>
    <t xml:space="preserve">Mandarynka </t>
  </si>
  <si>
    <t xml:space="preserve">Banan </t>
  </si>
  <si>
    <t>Gruszka</t>
  </si>
  <si>
    <t>Truskawka świeża</t>
  </si>
  <si>
    <t xml:space="preserve">Jabłka </t>
  </si>
  <si>
    <t xml:space="preserve">Nektarynka </t>
  </si>
  <si>
    <t>Arbuz</t>
  </si>
  <si>
    <t>Winogrona białe słodkie bezpestkowe</t>
  </si>
  <si>
    <t>Śliwka</t>
  </si>
  <si>
    <t>Sałata zielona</t>
  </si>
  <si>
    <t>Brokuł świeży</t>
  </si>
  <si>
    <t>Cukinia świeża</t>
  </si>
  <si>
    <t>Dynia</t>
  </si>
  <si>
    <t>Brzoskwinia Paraguyao</t>
  </si>
  <si>
    <t>kg.</t>
  </si>
  <si>
    <t>Brzoskwinia</t>
  </si>
  <si>
    <t>Kapusta biała młoda</t>
  </si>
  <si>
    <t>Ziemniaki</t>
  </si>
  <si>
    <t>Ziemniak młody (w okresie od czerwca do lipca)</t>
  </si>
  <si>
    <t>Kiwi gold</t>
  </si>
  <si>
    <t>Kiwi</t>
  </si>
  <si>
    <t>Ananas</t>
  </si>
  <si>
    <t>Szpinak baby 100g</t>
  </si>
  <si>
    <t>opak.</t>
  </si>
  <si>
    <t>WARZYWA I OWOCE - ZSP RADOSTOWICE</t>
  </si>
  <si>
    <t>Kalarepa</t>
  </si>
  <si>
    <t>Rzodkiewka biała</t>
  </si>
  <si>
    <t>Rukola 100g</t>
  </si>
  <si>
    <t>Lubczyk pęczek</t>
  </si>
  <si>
    <t>Melon żółty</t>
  </si>
  <si>
    <t>Melon cantaloupe</t>
  </si>
  <si>
    <t>Kaki</t>
  </si>
  <si>
    <t>Kiełki brokuła 50g</t>
  </si>
  <si>
    <t>Kiełki słonecznika 50g</t>
  </si>
  <si>
    <t>Roszponka 100g</t>
  </si>
  <si>
    <t>Maliny świeże (w sezonie od czerwca do września)</t>
  </si>
  <si>
    <t>Mango</t>
  </si>
  <si>
    <t>Pieczarki brązowe</t>
  </si>
  <si>
    <t>Awokado</t>
  </si>
  <si>
    <t>61.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</si>
</sst>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0.00"/>
  </numFmts>
  <fonts count="1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  <scheme val="minor"/>
    </font>
    <font>
      <b/>
      <sz val="11"/>
      <color rgb="FF000000"/>
      <name val="Arial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29">
    <xf numFmtId="0" fontId="0" fillId="0" borderId="0" xfId="0"/>
    <xf numFmtId="164" fontId="3" fillId="0" borderId="1" xfId="1" applyFont="1" applyBorder="1" applyAlignment="1">
      <alignment horizontal="center" vertical="center" wrapText="1"/>
    </xf>
    <xf numFmtId="164" fontId="3" fillId="0" borderId="2" xfId="1" applyFont="1" applyBorder="1" applyAlignment="1">
      <alignment horizontal="center" vertical="center" wrapText="1"/>
    </xf>
    <xf numFmtId="164" fontId="3" fillId="0" borderId="3" xfId="1" applyFont="1" applyBorder="1" applyAlignment="1">
      <alignment horizontal="center" vertical="center" wrapText="1"/>
    </xf>
    <xf numFmtId="164" fontId="4" fillId="3" borderId="7" xfId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165" fontId="6" fillId="0" borderId="9" xfId="1" applyNumberFormat="1" applyFont="1" applyBorder="1" applyAlignment="1">
      <alignment vertical="center"/>
    </xf>
    <xf numFmtId="4" fontId="6" fillId="0" borderId="9" xfId="1" applyNumberFormat="1" applyFont="1" applyBorder="1" applyAlignment="1">
      <alignment vertical="center"/>
    </xf>
    <xf numFmtId="9" fontId="6" fillId="0" borderId="9" xfId="1" applyNumberFormat="1" applyFont="1" applyBorder="1" applyAlignment="1">
      <alignment vertical="center"/>
    </xf>
    <xf numFmtId="4" fontId="6" fillId="0" borderId="10" xfId="1" applyNumberFormat="1" applyFont="1" applyBorder="1" applyAlignment="1">
      <alignment vertical="center"/>
    </xf>
    <xf numFmtId="4" fontId="7" fillId="0" borderId="12" xfId="1" applyNumberFormat="1" applyFont="1" applyBorder="1" applyAlignment="1">
      <alignment horizontal="right" vertical="center"/>
    </xf>
    <xf numFmtId="165" fontId="7" fillId="0" borderId="13" xfId="1" applyNumberFormat="1" applyFont="1" applyBorder="1" applyAlignment="1">
      <alignment horizontal="right" vertical="center"/>
    </xf>
    <xf numFmtId="164" fontId="0" fillId="0" borderId="0" xfId="1" applyFont="1"/>
    <xf numFmtId="164" fontId="8" fillId="0" borderId="0" xfId="1" applyFont="1" applyAlignment="1">
      <alignment horizontal="center"/>
    </xf>
    <xf numFmtId="164" fontId="8" fillId="0" borderId="0" xfId="1" applyFont="1"/>
    <xf numFmtId="0" fontId="8" fillId="0" borderId="0" xfId="0" applyFont="1"/>
    <xf numFmtId="164" fontId="8" fillId="0" borderId="0" xfId="1" applyFont="1" applyAlignment="1">
      <alignment horizontal="center" vertical="top"/>
    </xf>
    <xf numFmtId="164" fontId="2" fillId="0" borderId="1" xfId="1" applyFont="1" applyBorder="1" applyAlignment="1">
      <alignment horizontal="right"/>
    </xf>
    <xf numFmtId="164" fontId="0" fillId="0" borderId="2" xfId="1" applyFont="1" applyBorder="1" applyAlignment="1">
      <alignment horizontal="right"/>
    </xf>
    <xf numFmtId="164" fontId="0" fillId="0" borderId="3" xfId="1" applyFont="1" applyBorder="1" applyAlignment="1">
      <alignment horizontal="right"/>
    </xf>
    <xf numFmtId="164" fontId="3" fillId="2" borderId="4" xfId="1" applyFont="1" applyFill="1" applyBorder="1" applyAlignment="1">
      <alignment horizontal="center"/>
    </xf>
    <xf numFmtId="164" fontId="3" fillId="2" borderId="5" xfId="1" applyFont="1" applyFill="1" applyBorder="1" applyAlignment="1">
      <alignment horizontal="center"/>
    </xf>
    <xf numFmtId="164" fontId="3" fillId="2" borderId="6" xfId="1" applyFont="1" applyFill="1" applyBorder="1" applyAlignment="1">
      <alignment horizontal="center"/>
    </xf>
    <xf numFmtId="0" fontId="7" fillId="0" borderId="1" xfId="0" applyFont="1" applyBorder="1" applyAlignment="1">
      <alignment horizontal="right" vertical="center"/>
    </xf>
    <xf numFmtId="0" fontId="7" fillId="0" borderId="2" xfId="0" applyFont="1" applyBorder="1" applyAlignment="1">
      <alignment horizontal="right" vertical="center"/>
    </xf>
    <xf numFmtId="0" fontId="7" fillId="0" borderId="11" xfId="0" applyFont="1" applyBorder="1" applyAlignment="1">
      <alignment horizontal="right" vertical="center"/>
    </xf>
    <xf numFmtId="164" fontId="9" fillId="0" borderId="0" xfId="1" applyFont="1" applyAlignment="1">
      <alignment horizontal="center"/>
    </xf>
    <xf numFmtId="164" fontId="9" fillId="0" borderId="0" xfId="1" applyFont="1" applyAlignment="1">
      <alignment horizontal="center" wrapText="1"/>
    </xf>
    <xf numFmtId="0" fontId="5" fillId="0" borderId="8" xfId="0" applyFont="1" applyBorder="1" applyAlignment="1">
      <alignment horizontal="left" vertical="center" wrapText="1"/>
    </xf>
  </cellXfs>
  <cellStyles count="2">
    <cellStyle name="Excel Built-in Normal" xfId="1" xr:uid="{DEEE8481-C110-4BA4-ABE7-060ED22786CE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0"/>
  <sheetViews>
    <sheetView tabSelected="1" workbookViewId="0">
      <selection activeCell="K64" sqref="K64"/>
    </sheetView>
  </sheetViews>
  <sheetFormatPr defaultRowHeight="14.4"/>
  <cols>
    <col min="1" max="1" width="5.5546875" customWidth="1"/>
    <col min="2" max="2" width="46.44140625" customWidth="1"/>
    <col min="4" max="4" width="7.6640625" customWidth="1"/>
    <col min="5" max="5" width="14.44140625" customWidth="1"/>
    <col min="6" max="6" width="14" customWidth="1"/>
    <col min="8" max="8" width="13.5546875" customWidth="1"/>
  </cols>
  <sheetData>
    <row r="1" spans="1:8" ht="15" thickBot="1">
      <c r="A1" s="17" t="s">
        <v>0</v>
      </c>
      <c r="B1" s="18"/>
      <c r="C1" s="18"/>
      <c r="D1" s="18"/>
      <c r="E1" s="18"/>
      <c r="F1" s="18"/>
      <c r="G1" s="18"/>
      <c r="H1" s="19"/>
    </row>
    <row r="2" spans="1:8" ht="15" thickBot="1">
      <c r="A2" s="20" t="s">
        <v>125</v>
      </c>
      <c r="B2" s="21"/>
      <c r="C2" s="21"/>
      <c r="D2" s="21"/>
      <c r="E2" s="21"/>
      <c r="F2" s="21"/>
      <c r="G2" s="21"/>
      <c r="H2" s="22"/>
    </row>
    <row r="3" spans="1:8" ht="64.5" customHeight="1" thickBot="1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3" t="s">
        <v>8</v>
      </c>
    </row>
    <row r="4" spans="1:8" ht="15" thickBot="1">
      <c r="A4" s="1"/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3">
        <v>7</v>
      </c>
    </row>
    <row r="5" spans="1:8">
      <c r="A5" s="4" t="s">
        <v>9</v>
      </c>
      <c r="B5" s="28" t="s">
        <v>86</v>
      </c>
      <c r="C5" s="5" t="s">
        <v>12</v>
      </c>
      <c r="D5" s="5">
        <v>120</v>
      </c>
      <c r="E5" s="6"/>
      <c r="F5" s="7">
        <f>ROUND((D5*E5),2)</f>
        <v>0</v>
      </c>
      <c r="G5" s="8"/>
      <c r="H5" s="9">
        <f>ROUND((F5*G5+F5),2)</f>
        <v>0</v>
      </c>
    </row>
    <row r="6" spans="1:8">
      <c r="A6" s="4" t="s">
        <v>11</v>
      </c>
      <c r="B6" s="28" t="s">
        <v>20</v>
      </c>
      <c r="C6" s="5" t="s">
        <v>12</v>
      </c>
      <c r="D6" s="5">
        <v>255</v>
      </c>
      <c r="E6" s="6"/>
      <c r="F6" s="7">
        <f t="shared" ref="F6:F65" si="0">ROUND((D6*E6),2)</f>
        <v>0</v>
      </c>
      <c r="G6" s="8"/>
      <c r="H6" s="9">
        <f t="shared" ref="H6:H65" si="1">ROUND((F6*G6+F6),2)</f>
        <v>0</v>
      </c>
    </row>
    <row r="7" spans="1:8">
      <c r="A7" s="4" t="s">
        <v>13</v>
      </c>
      <c r="B7" s="28" t="s">
        <v>24</v>
      </c>
      <c r="C7" s="5" t="s">
        <v>12</v>
      </c>
      <c r="D7" s="5">
        <v>9</v>
      </c>
      <c r="E7" s="6"/>
      <c r="F7" s="7">
        <f t="shared" si="0"/>
        <v>0</v>
      </c>
      <c r="G7" s="8"/>
      <c r="H7" s="9">
        <f t="shared" si="1"/>
        <v>0</v>
      </c>
    </row>
    <row r="8" spans="1:8">
      <c r="A8" s="4" t="s">
        <v>14</v>
      </c>
      <c r="B8" s="28" t="s">
        <v>31</v>
      </c>
      <c r="C8" s="5" t="s">
        <v>12</v>
      </c>
      <c r="D8" s="5">
        <v>100</v>
      </c>
      <c r="E8" s="6"/>
      <c r="F8" s="7">
        <f t="shared" si="0"/>
        <v>0</v>
      </c>
      <c r="G8" s="8"/>
      <c r="H8" s="9">
        <f t="shared" si="1"/>
        <v>0</v>
      </c>
    </row>
    <row r="9" spans="1:8">
      <c r="A9" s="4" t="s">
        <v>16</v>
      </c>
      <c r="B9" s="28" t="s">
        <v>33</v>
      </c>
      <c r="C9" s="5" t="s">
        <v>12</v>
      </c>
      <c r="D9" s="5">
        <v>115</v>
      </c>
      <c r="E9" s="6"/>
      <c r="F9" s="7">
        <f t="shared" si="0"/>
        <v>0</v>
      </c>
      <c r="G9" s="8"/>
      <c r="H9" s="9">
        <f t="shared" si="1"/>
        <v>0</v>
      </c>
    </row>
    <row r="10" spans="1:8">
      <c r="A10" s="4" t="s">
        <v>17</v>
      </c>
      <c r="B10" s="28" t="s">
        <v>87</v>
      </c>
      <c r="C10" s="5" t="s">
        <v>12</v>
      </c>
      <c r="D10" s="5">
        <v>410</v>
      </c>
      <c r="E10" s="6"/>
      <c r="F10" s="7">
        <f t="shared" si="0"/>
        <v>0</v>
      </c>
      <c r="G10" s="8"/>
      <c r="H10" s="9">
        <f t="shared" si="1"/>
        <v>0</v>
      </c>
    </row>
    <row r="11" spans="1:8">
      <c r="A11" s="4" t="s">
        <v>18</v>
      </c>
      <c r="B11" s="28" t="s">
        <v>88</v>
      </c>
      <c r="C11" s="5" t="s">
        <v>10</v>
      </c>
      <c r="D11" s="5">
        <v>106</v>
      </c>
      <c r="E11" s="6"/>
      <c r="F11" s="7">
        <f t="shared" si="0"/>
        <v>0</v>
      </c>
      <c r="G11" s="8"/>
      <c r="H11" s="9">
        <f t="shared" si="1"/>
        <v>0</v>
      </c>
    </row>
    <row r="12" spans="1:8">
      <c r="A12" s="4" t="s">
        <v>19</v>
      </c>
      <c r="B12" s="28" t="s">
        <v>61</v>
      </c>
      <c r="C12" s="5" t="s">
        <v>12</v>
      </c>
      <c r="D12" s="5">
        <v>70</v>
      </c>
      <c r="E12" s="6"/>
      <c r="F12" s="7">
        <f t="shared" si="0"/>
        <v>0</v>
      </c>
      <c r="G12" s="8"/>
      <c r="H12" s="9">
        <f t="shared" si="1"/>
        <v>0</v>
      </c>
    </row>
    <row r="13" spans="1:8">
      <c r="A13" s="4" t="s">
        <v>21</v>
      </c>
      <c r="B13" s="28" t="s">
        <v>89</v>
      </c>
      <c r="C13" s="5" t="s">
        <v>10</v>
      </c>
      <c r="D13" s="5">
        <v>100</v>
      </c>
      <c r="E13" s="6"/>
      <c r="F13" s="7">
        <f t="shared" si="0"/>
        <v>0</v>
      </c>
      <c r="G13" s="8"/>
      <c r="H13" s="9">
        <f t="shared" si="1"/>
        <v>0</v>
      </c>
    </row>
    <row r="14" spans="1:8">
      <c r="A14" s="4" t="s">
        <v>22</v>
      </c>
      <c r="B14" s="28" t="s">
        <v>90</v>
      </c>
      <c r="C14" s="5" t="s">
        <v>10</v>
      </c>
      <c r="D14" s="5">
        <v>100</v>
      </c>
      <c r="E14" s="6"/>
      <c r="F14" s="7">
        <f t="shared" si="0"/>
        <v>0</v>
      </c>
      <c r="G14" s="8"/>
      <c r="H14" s="9">
        <f t="shared" si="1"/>
        <v>0</v>
      </c>
    </row>
    <row r="15" spans="1:8">
      <c r="A15" s="4" t="s">
        <v>23</v>
      </c>
      <c r="B15" s="28" t="s">
        <v>91</v>
      </c>
      <c r="C15" s="5" t="s">
        <v>10</v>
      </c>
      <c r="D15" s="5">
        <v>5</v>
      </c>
      <c r="E15" s="6"/>
      <c r="F15" s="7">
        <f t="shared" si="0"/>
        <v>0</v>
      </c>
      <c r="G15" s="8"/>
      <c r="H15" s="9">
        <f t="shared" si="1"/>
        <v>0</v>
      </c>
    </row>
    <row r="16" spans="1:8">
      <c r="A16" s="4" t="s">
        <v>25</v>
      </c>
      <c r="B16" s="28" t="s">
        <v>36</v>
      </c>
      <c r="C16" s="5" t="s">
        <v>10</v>
      </c>
      <c r="D16" s="5">
        <v>20</v>
      </c>
      <c r="E16" s="6"/>
      <c r="F16" s="7">
        <f t="shared" si="0"/>
        <v>0</v>
      </c>
      <c r="G16" s="8"/>
      <c r="H16" s="9">
        <f t="shared" si="1"/>
        <v>0</v>
      </c>
    </row>
    <row r="17" spans="1:8">
      <c r="A17" s="4" t="s">
        <v>26</v>
      </c>
      <c r="B17" s="28" t="s">
        <v>92</v>
      </c>
      <c r="C17" s="5" t="s">
        <v>10</v>
      </c>
      <c r="D17" s="5">
        <v>80</v>
      </c>
      <c r="E17" s="6"/>
      <c r="F17" s="7">
        <f t="shared" si="0"/>
        <v>0</v>
      </c>
      <c r="G17" s="8"/>
      <c r="H17" s="9">
        <f t="shared" si="1"/>
        <v>0</v>
      </c>
    </row>
    <row r="18" spans="1:8">
      <c r="A18" s="4" t="s">
        <v>27</v>
      </c>
      <c r="B18" s="28" t="s">
        <v>93</v>
      </c>
      <c r="C18" s="5" t="s">
        <v>12</v>
      </c>
      <c r="D18" s="5">
        <v>350</v>
      </c>
      <c r="E18" s="6"/>
      <c r="F18" s="7">
        <f t="shared" si="0"/>
        <v>0</v>
      </c>
      <c r="G18" s="8"/>
      <c r="H18" s="9">
        <f t="shared" si="1"/>
        <v>0</v>
      </c>
    </row>
    <row r="19" spans="1:8">
      <c r="A19" s="4" t="s">
        <v>28</v>
      </c>
      <c r="B19" s="28" t="s">
        <v>94</v>
      </c>
      <c r="C19" s="5" t="s">
        <v>12</v>
      </c>
      <c r="D19" s="5">
        <v>65</v>
      </c>
      <c r="E19" s="6"/>
      <c r="F19" s="7">
        <f t="shared" si="0"/>
        <v>0</v>
      </c>
      <c r="G19" s="8"/>
      <c r="H19" s="9">
        <f t="shared" si="1"/>
        <v>0</v>
      </c>
    </row>
    <row r="20" spans="1:8">
      <c r="A20" s="4" t="s">
        <v>29</v>
      </c>
      <c r="B20" s="28" t="s">
        <v>95</v>
      </c>
      <c r="C20" s="5" t="s">
        <v>12</v>
      </c>
      <c r="D20" s="5">
        <v>60</v>
      </c>
      <c r="E20" s="6"/>
      <c r="F20" s="7">
        <f t="shared" si="0"/>
        <v>0</v>
      </c>
      <c r="G20" s="8"/>
      <c r="H20" s="9">
        <f t="shared" si="1"/>
        <v>0</v>
      </c>
    </row>
    <row r="21" spans="1:8">
      <c r="A21" s="4" t="s">
        <v>30</v>
      </c>
      <c r="B21" s="28" t="s">
        <v>96</v>
      </c>
      <c r="C21" s="5" t="s">
        <v>12</v>
      </c>
      <c r="D21" s="5">
        <v>40</v>
      </c>
      <c r="E21" s="6"/>
      <c r="F21" s="7">
        <f t="shared" si="0"/>
        <v>0</v>
      </c>
      <c r="G21" s="8"/>
      <c r="H21" s="9">
        <f t="shared" si="1"/>
        <v>0</v>
      </c>
    </row>
    <row r="22" spans="1:8">
      <c r="A22" s="4" t="s">
        <v>32</v>
      </c>
      <c r="B22" s="28" t="s">
        <v>97</v>
      </c>
      <c r="C22" s="5" t="s">
        <v>12</v>
      </c>
      <c r="D22" s="5">
        <v>30</v>
      </c>
      <c r="E22" s="6"/>
      <c r="F22" s="7">
        <f t="shared" si="0"/>
        <v>0</v>
      </c>
      <c r="G22" s="8"/>
      <c r="H22" s="9">
        <f t="shared" si="1"/>
        <v>0</v>
      </c>
    </row>
    <row r="23" spans="1:8">
      <c r="A23" s="4" t="s">
        <v>34</v>
      </c>
      <c r="B23" s="28" t="s">
        <v>98</v>
      </c>
      <c r="C23" s="5" t="s">
        <v>12</v>
      </c>
      <c r="D23" s="5">
        <v>5</v>
      </c>
      <c r="E23" s="6"/>
      <c r="F23" s="7">
        <f t="shared" si="0"/>
        <v>0</v>
      </c>
      <c r="G23" s="8"/>
      <c r="H23" s="9">
        <f t="shared" si="1"/>
        <v>0</v>
      </c>
    </row>
    <row r="24" spans="1:8">
      <c r="A24" s="4" t="s">
        <v>35</v>
      </c>
      <c r="B24" s="28" t="s">
        <v>99</v>
      </c>
      <c r="C24" s="5" t="s">
        <v>12</v>
      </c>
      <c r="D24" s="5">
        <v>170</v>
      </c>
      <c r="E24" s="6"/>
      <c r="F24" s="7">
        <f t="shared" si="0"/>
        <v>0</v>
      </c>
      <c r="G24" s="8"/>
      <c r="H24" s="9">
        <f t="shared" si="1"/>
        <v>0</v>
      </c>
    </row>
    <row r="25" spans="1:8">
      <c r="A25" s="4" t="s">
        <v>37</v>
      </c>
      <c r="B25" s="28" t="s">
        <v>100</v>
      </c>
      <c r="C25" s="5" t="s">
        <v>12</v>
      </c>
      <c r="D25" s="5">
        <v>65</v>
      </c>
      <c r="E25" s="6"/>
      <c r="F25" s="7">
        <f t="shared" si="0"/>
        <v>0</v>
      </c>
      <c r="G25" s="8"/>
      <c r="H25" s="9">
        <f t="shared" si="1"/>
        <v>0</v>
      </c>
    </row>
    <row r="26" spans="1:8">
      <c r="A26" s="4" t="s">
        <v>38</v>
      </c>
      <c r="B26" s="28" t="s">
        <v>101</v>
      </c>
      <c r="C26" s="5" t="s">
        <v>12</v>
      </c>
      <c r="D26" s="5">
        <v>90</v>
      </c>
      <c r="E26" s="6"/>
      <c r="F26" s="7">
        <f t="shared" si="0"/>
        <v>0</v>
      </c>
      <c r="G26" s="8"/>
      <c r="H26" s="9">
        <f t="shared" si="1"/>
        <v>0</v>
      </c>
    </row>
    <row r="27" spans="1:8">
      <c r="A27" s="4" t="s">
        <v>39</v>
      </c>
      <c r="B27" s="28" t="s">
        <v>102</v>
      </c>
      <c r="C27" s="5" t="s">
        <v>12</v>
      </c>
      <c r="D27" s="5">
        <v>220</v>
      </c>
      <c r="E27" s="6"/>
      <c r="F27" s="7">
        <f t="shared" si="0"/>
        <v>0</v>
      </c>
      <c r="G27" s="8"/>
      <c r="H27" s="9">
        <f t="shared" si="1"/>
        <v>0</v>
      </c>
    </row>
    <row r="28" spans="1:8">
      <c r="A28" s="4" t="s">
        <v>40</v>
      </c>
      <c r="B28" s="28" t="s">
        <v>103</v>
      </c>
      <c r="C28" s="5" t="s">
        <v>12</v>
      </c>
      <c r="D28" s="5">
        <v>120</v>
      </c>
      <c r="E28" s="6"/>
      <c r="F28" s="7">
        <f t="shared" si="0"/>
        <v>0</v>
      </c>
      <c r="G28" s="8"/>
      <c r="H28" s="9">
        <f t="shared" si="1"/>
        <v>0</v>
      </c>
    </row>
    <row r="29" spans="1:8">
      <c r="A29" s="4" t="s">
        <v>41</v>
      </c>
      <c r="B29" s="28" t="s">
        <v>104</v>
      </c>
      <c r="C29" s="5" t="s">
        <v>12</v>
      </c>
      <c r="D29" s="5">
        <v>35</v>
      </c>
      <c r="E29" s="6"/>
      <c r="F29" s="7">
        <f t="shared" si="0"/>
        <v>0</v>
      </c>
      <c r="G29" s="8"/>
      <c r="H29" s="9">
        <f t="shared" si="1"/>
        <v>0</v>
      </c>
    </row>
    <row r="30" spans="1:8">
      <c r="A30" s="4" t="s">
        <v>42</v>
      </c>
      <c r="B30" s="28" t="s">
        <v>105</v>
      </c>
      <c r="C30" s="5" t="s">
        <v>12</v>
      </c>
      <c r="D30" s="5">
        <v>480</v>
      </c>
      <c r="E30" s="6"/>
      <c r="F30" s="7">
        <f t="shared" si="0"/>
        <v>0</v>
      </c>
      <c r="G30" s="8"/>
      <c r="H30" s="9">
        <f t="shared" si="1"/>
        <v>0</v>
      </c>
    </row>
    <row r="31" spans="1:8">
      <c r="A31" s="4" t="s">
        <v>43</v>
      </c>
      <c r="B31" s="28" t="s">
        <v>106</v>
      </c>
      <c r="C31" s="5" t="s">
        <v>12</v>
      </c>
      <c r="D31" s="5">
        <v>15</v>
      </c>
      <c r="E31" s="6"/>
      <c r="F31" s="7">
        <f t="shared" si="0"/>
        <v>0</v>
      </c>
      <c r="G31" s="8"/>
      <c r="H31" s="9">
        <f t="shared" si="1"/>
        <v>0</v>
      </c>
    </row>
    <row r="32" spans="1:8">
      <c r="A32" s="4" t="s">
        <v>44</v>
      </c>
      <c r="B32" s="28" t="s">
        <v>107</v>
      </c>
      <c r="C32" s="5" t="s">
        <v>12</v>
      </c>
      <c r="D32" s="5">
        <v>140</v>
      </c>
      <c r="E32" s="6"/>
      <c r="F32" s="7">
        <f t="shared" si="0"/>
        <v>0</v>
      </c>
      <c r="G32" s="8"/>
      <c r="H32" s="9">
        <f t="shared" si="1"/>
        <v>0</v>
      </c>
    </row>
    <row r="33" spans="1:8">
      <c r="A33" s="4" t="s">
        <v>45</v>
      </c>
      <c r="B33" s="28" t="s">
        <v>15</v>
      </c>
      <c r="C33" s="5" t="s">
        <v>12</v>
      </c>
      <c r="D33" s="5">
        <v>25</v>
      </c>
      <c r="E33" s="6"/>
      <c r="F33" s="7">
        <f t="shared" si="0"/>
        <v>0</v>
      </c>
      <c r="G33" s="8"/>
      <c r="H33" s="9">
        <f t="shared" si="1"/>
        <v>0</v>
      </c>
    </row>
    <row r="34" spans="1:8">
      <c r="A34" s="4" t="s">
        <v>46</v>
      </c>
      <c r="B34" s="28" t="s">
        <v>108</v>
      </c>
      <c r="C34" s="5" t="s">
        <v>12</v>
      </c>
      <c r="D34" s="5">
        <v>58</v>
      </c>
      <c r="E34" s="6"/>
      <c r="F34" s="7">
        <f t="shared" si="0"/>
        <v>0</v>
      </c>
      <c r="G34" s="8"/>
      <c r="H34" s="9">
        <f t="shared" si="1"/>
        <v>0</v>
      </c>
    </row>
    <row r="35" spans="1:8">
      <c r="A35" s="4" t="s">
        <v>47</v>
      </c>
      <c r="B35" s="28" t="s">
        <v>109</v>
      </c>
      <c r="C35" s="5" t="s">
        <v>12</v>
      </c>
      <c r="D35" s="5">
        <v>25</v>
      </c>
      <c r="E35" s="6"/>
      <c r="F35" s="7">
        <f t="shared" si="0"/>
        <v>0</v>
      </c>
      <c r="G35" s="8"/>
      <c r="H35" s="9">
        <f t="shared" si="1"/>
        <v>0</v>
      </c>
    </row>
    <row r="36" spans="1:8">
      <c r="A36" s="4" t="s">
        <v>48</v>
      </c>
      <c r="B36" s="28" t="s">
        <v>110</v>
      </c>
      <c r="C36" s="5" t="s">
        <v>10</v>
      </c>
      <c r="D36" s="5">
        <v>9</v>
      </c>
      <c r="E36" s="6"/>
      <c r="F36" s="7">
        <f t="shared" si="0"/>
        <v>0</v>
      </c>
      <c r="G36" s="8"/>
      <c r="H36" s="9">
        <f t="shared" si="1"/>
        <v>0</v>
      </c>
    </row>
    <row r="37" spans="1:8">
      <c r="A37" s="4" t="s">
        <v>49</v>
      </c>
      <c r="B37" s="28" t="s">
        <v>58</v>
      </c>
      <c r="C37" s="5" t="s">
        <v>10</v>
      </c>
      <c r="D37" s="5">
        <v>76</v>
      </c>
      <c r="E37" s="6"/>
      <c r="F37" s="7">
        <f t="shared" si="0"/>
        <v>0</v>
      </c>
      <c r="G37" s="8"/>
      <c r="H37" s="9">
        <f t="shared" si="1"/>
        <v>0</v>
      </c>
    </row>
    <row r="38" spans="1:8">
      <c r="A38" s="4" t="s">
        <v>51</v>
      </c>
      <c r="B38" s="28" t="s">
        <v>126</v>
      </c>
      <c r="C38" s="5" t="s">
        <v>10</v>
      </c>
      <c r="D38" s="5">
        <v>30</v>
      </c>
      <c r="E38" s="6"/>
      <c r="F38" s="7">
        <f t="shared" si="0"/>
        <v>0</v>
      </c>
      <c r="G38" s="8"/>
      <c r="H38" s="9">
        <f t="shared" si="1"/>
        <v>0</v>
      </c>
    </row>
    <row r="39" spans="1:8">
      <c r="A39" s="4" t="s">
        <v>52</v>
      </c>
      <c r="B39" s="28" t="s">
        <v>111</v>
      </c>
      <c r="C39" s="5" t="s">
        <v>10</v>
      </c>
      <c r="D39" s="5">
        <v>5</v>
      </c>
      <c r="E39" s="6"/>
      <c r="F39" s="7">
        <f t="shared" si="0"/>
        <v>0</v>
      </c>
      <c r="G39" s="8"/>
      <c r="H39" s="9">
        <f t="shared" si="1"/>
        <v>0</v>
      </c>
    </row>
    <row r="40" spans="1:8">
      <c r="A40" s="4" t="s">
        <v>53</v>
      </c>
      <c r="B40" s="28" t="s">
        <v>50</v>
      </c>
      <c r="C40" s="5" t="s">
        <v>12</v>
      </c>
      <c r="D40" s="5">
        <v>190</v>
      </c>
      <c r="E40" s="6"/>
      <c r="F40" s="7">
        <f t="shared" si="0"/>
        <v>0</v>
      </c>
      <c r="G40" s="8"/>
      <c r="H40" s="9">
        <f t="shared" si="1"/>
        <v>0</v>
      </c>
    </row>
    <row r="41" spans="1:8">
      <c r="A41" s="4" t="s">
        <v>54</v>
      </c>
      <c r="B41" s="28" t="s">
        <v>112</v>
      </c>
      <c r="C41" s="5" t="s">
        <v>12</v>
      </c>
      <c r="D41" s="5">
        <v>50</v>
      </c>
      <c r="E41" s="6"/>
      <c r="F41" s="7">
        <f t="shared" si="0"/>
        <v>0</v>
      </c>
      <c r="G41" s="8"/>
      <c r="H41" s="9">
        <f t="shared" si="1"/>
        <v>0</v>
      </c>
    </row>
    <row r="42" spans="1:8">
      <c r="A42" s="4" t="s">
        <v>56</v>
      </c>
      <c r="B42" s="28" t="s">
        <v>113</v>
      </c>
      <c r="C42" s="5" t="s">
        <v>12</v>
      </c>
      <c r="D42" s="5">
        <v>25</v>
      </c>
      <c r="E42" s="6"/>
      <c r="F42" s="7">
        <f t="shared" si="0"/>
        <v>0</v>
      </c>
      <c r="G42" s="8"/>
      <c r="H42" s="9">
        <f t="shared" si="1"/>
        <v>0</v>
      </c>
    </row>
    <row r="43" spans="1:8">
      <c r="A43" s="4" t="s">
        <v>57</v>
      </c>
      <c r="B43" s="28" t="s">
        <v>55</v>
      </c>
      <c r="C43" s="5" t="s">
        <v>10</v>
      </c>
      <c r="D43" s="5">
        <v>160</v>
      </c>
      <c r="E43" s="6"/>
      <c r="F43" s="7">
        <f t="shared" si="0"/>
        <v>0</v>
      </c>
      <c r="G43" s="8"/>
      <c r="H43" s="9">
        <f t="shared" si="1"/>
        <v>0</v>
      </c>
    </row>
    <row r="44" spans="1:8">
      <c r="A44" s="4" t="s">
        <v>59</v>
      </c>
      <c r="B44" s="28" t="s">
        <v>114</v>
      </c>
      <c r="C44" s="5" t="s">
        <v>115</v>
      </c>
      <c r="D44" s="5">
        <v>5</v>
      </c>
      <c r="E44" s="6"/>
      <c r="F44" s="7">
        <f t="shared" si="0"/>
        <v>0</v>
      </c>
      <c r="G44" s="8"/>
      <c r="H44" s="9">
        <f t="shared" si="1"/>
        <v>0</v>
      </c>
    </row>
    <row r="45" spans="1:8">
      <c r="A45" s="4" t="s">
        <v>60</v>
      </c>
      <c r="B45" s="28" t="s">
        <v>116</v>
      </c>
      <c r="C45" s="5" t="s">
        <v>12</v>
      </c>
      <c r="D45" s="5">
        <v>10</v>
      </c>
      <c r="E45" s="6"/>
      <c r="F45" s="7">
        <f t="shared" si="0"/>
        <v>0</v>
      </c>
      <c r="G45" s="8"/>
      <c r="H45" s="9">
        <f t="shared" si="1"/>
        <v>0</v>
      </c>
    </row>
    <row r="46" spans="1:8">
      <c r="A46" s="4" t="s">
        <v>62</v>
      </c>
      <c r="B46" s="28" t="s">
        <v>117</v>
      </c>
      <c r="C46" s="5" t="s">
        <v>10</v>
      </c>
      <c r="D46" s="5">
        <v>40</v>
      </c>
      <c r="E46" s="6"/>
      <c r="F46" s="7">
        <f t="shared" si="0"/>
        <v>0</v>
      </c>
      <c r="G46" s="8"/>
      <c r="H46" s="9">
        <f t="shared" si="1"/>
        <v>0</v>
      </c>
    </row>
    <row r="47" spans="1:8">
      <c r="A47" s="4" t="s">
        <v>63</v>
      </c>
      <c r="B47" s="28" t="s">
        <v>118</v>
      </c>
      <c r="C47" s="5" t="s">
        <v>12</v>
      </c>
      <c r="D47" s="5">
        <v>3800</v>
      </c>
      <c r="E47" s="6"/>
      <c r="F47" s="7">
        <f t="shared" si="0"/>
        <v>0</v>
      </c>
      <c r="G47" s="8"/>
      <c r="H47" s="9">
        <f t="shared" si="1"/>
        <v>0</v>
      </c>
    </row>
    <row r="48" spans="1:8">
      <c r="A48" s="4" t="s">
        <v>64</v>
      </c>
      <c r="B48" s="28" t="s">
        <v>119</v>
      </c>
      <c r="C48" s="5" t="s">
        <v>10</v>
      </c>
      <c r="D48" s="5">
        <v>60</v>
      </c>
      <c r="E48" s="6"/>
      <c r="F48" s="7">
        <f t="shared" si="0"/>
        <v>0</v>
      </c>
      <c r="G48" s="8"/>
      <c r="H48" s="9">
        <f t="shared" si="1"/>
        <v>0</v>
      </c>
    </row>
    <row r="49" spans="1:8">
      <c r="A49" s="4" t="s">
        <v>65</v>
      </c>
      <c r="B49" s="28" t="s">
        <v>120</v>
      </c>
      <c r="C49" s="5" t="s">
        <v>10</v>
      </c>
      <c r="D49" s="5">
        <v>360</v>
      </c>
      <c r="E49" s="6"/>
      <c r="F49" s="7">
        <f t="shared" si="0"/>
        <v>0</v>
      </c>
      <c r="G49" s="8"/>
      <c r="H49" s="9">
        <f t="shared" si="1"/>
        <v>0</v>
      </c>
    </row>
    <row r="50" spans="1:8">
      <c r="A50" s="4" t="s">
        <v>66</v>
      </c>
      <c r="B50" s="28" t="s">
        <v>121</v>
      </c>
      <c r="C50" s="5" t="s">
        <v>12</v>
      </c>
      <c r="D50" s="5">
        <v>40</v>
      </c>
      <c r="E50" s="6"/>
      <c r="F50" s="7">
        <f t="shared" si="0"/>
        <v>0</v>
      </c>
      <c r="G50" s="8"/>
      <c r="H50" s="9">
        <f t="shared" si="1"/>
        <v>0</v>
      </c>
    </row>
    <row r="51" spans="1:8">
      <c r="A51" s="4" t="s">
        <v>67</v>
      </c>
      <c r="B51" s="28" t="s">
        <v>122</v>
      </c>
      <c r="C51" s="5" t="s">
        <v>10</v>
      </c>
      <c r="D51" s="5">
        <v>25</v>
      </c>
      <c r="E51" s="6"/>
      <c r="F51" s="7">
        <f t="shared" si="0"/>
        <v>0</v>
      </c>
      <c r="G51" s="8"/>
      <c r="H51" s="9">
        <f t="shared" si="1"/>
        <v>0</v>
      </c>
    </row>
    <row r="52" spans="1:8">
      <c r="A52" s="4" t="s">
        <v>73</v>
      </c>
      <c r="B52" s="28" t="s">
        <v>123</v>
      </c>
      <c r="C52" s="5" t="s">
        <v>10</v>
      </c>
      <c r="D52" s="5">
        <v>25</v>
      </c>
      <c r="E52" s="6"/>
      <c r="F52" s="7">
        <f t="shared" si="0"/>
        <v>0</v>
      </c>
      <c r="G52" s="8"/>
      <c r="H52" s="9">
        <f t="shared" si="1"/>
        <v>0</v>
      </c>
    </row>
    <row r="53" spans="1:8">
      <c r="A53" s="4" t="s">
        <v>74</v>
      </c>
      <c r="B53" s="28" t="s">
        <v>127</v>
      </c>
      <c r="C53" s="5" t="s">
        <v>12</v>
      </c>
      <c r="D53" s="5">
        <v>5</v>
      </c>
      <c r="E53" s="6"/>
      <c r="F53" s="7">
        <f t="shared" si="0"/>
        <v>0</v>
      </c>
      <c r="G53" s="8"/>
      <c r="H53" s="9">
        <f t="shared" si="1"/>
        <v>0</v>
      </c>
    </row>
    <row r="54" spans="1:8">
      <c r="A54" s="4" t="s">
        <v>75</v>
      </c>
      <c r="B54" s="28" t="s">
        <v>128</v>
      </c>
      <c r="C54" s="5" t="s">
        <v>10</v>
      </c>
      <c r="D54" s="5">
        <v>1</v>
      </c>
      <c r="E54" s="6"/>
      <c r="F54" s="7">
        <f t="shared" si="0"/>
        <v>0</v>
      </c>
      <c r="G54" s="8"/>
      <c r="H54" s="9">
        <f t="shared" si="1"/>
        <v>0</v>
      </c>
    </row>
    <row r="55" spans="1:8">
      <c r="A55" s="4" t="s">
        <v>76</v>
      </c>
      <c r="B55" s="28" t="s">
        <v>129</v>
      </c>
      <c r="C55" s="5" t="s">
        <v>10</v>
      </c>
      <c r="D55" s="5">
        <v>30</v>
      </c>
      <c r="E55" s="6"/>
      <c r="F55" s="7">
        <f t="shared" si="0"/>
        <v>0</v>
      </c>
      <c r="G55" s="8"/>
      <c r="H55" s="9">
        <f t="shared" si="1"/>
        <v>0</v>
      </c>
    </row>
    <row r="56" spans="1:8">
      <c r="A56" s="4" t="s">
        <v>77</v>
      </c>
      <c r="B56" s="28" t="s">
        <v>130</v>
      </c>
      <c r="C56" s="5" t="s">
        <v>10</v>
      </c>
      <c r="D56" s="5">
        <v>40</v>
      </c>
      <c r="E56" s="6"/>
      <c r="F56" s="7">
        <f t="shared" si="0"/>
        <v>0</v>
      </c>
      <c r="G56" s="8"/>
      <c r="H56" s="9">
        <f t="shared" si="1"/>
        <v>0</v>
      </c>
    </row>
    <row r="57" spans="1:8">
      <c r="A57" s="4" t="s">
        <v>78</v>
      </c>
      <c r="B57" s="28" t="s">
        <v>131</v>
      </c>
      <c r="C57" s="5" t="s">
        <v>12</v>
      </c>
      <c r="D57" s="5">
        <v>25</v>
      </c>
      <c r="E57" s="6"/>
      <c r="F57" s="7">
        <f t="shared" si="0"/>
        <v>0</v>
      </c>
      <c r="G57" s="8"/>
      <c r="H57" s="9">
        <f t="shared" si="1"/>
        <v>0</v>
      </c>
    </row>
    <row r="58" spans="1:8">
      <c r="A58" s="4" t="s">
        <v>79</v>
      </c>
      <c r="B58" s="28" t="s">
        <v>132</v>
      </c>
      <c r="C58" s="5" t="s">
        <v>10</v>
      </c>
      <c r="D58" s="5">
        <v>60</v>
      </c>
      <c r="E58" s="6"/>
      <c r="F58" s="7">
        <f t="shared" si="0"/>
        <v>0</v>
      </c>
      <c r="G58" s="8"/>
      <c r="H58" s="9">
        <f t="shared" si="1"/>
        <v>0</v>
      </c>
    </row>
    <row r="59" spans="1:8">
      <c r="A59" s="4" t="s">
        <v>80</v>
      </c>
      <c r="B59" s="28" t="s">
        <v>133</v>
      </c>
      <c r="C59" s="5" t="s">
        <v>10</v>
      </c>
      <c r="D59" s="5">
        <v>8</v>
      </c>
      <c r="E59" s="6"/>
      <c r="F59" s="7">
        <f t="shared" si="0"/>
        <v>0</v>
      </c>
      <c r="G59" s="8"/>
      <c r="H59" s="9">
        <f t="shared" si="1"/>
        <v>0</v>
      </c>
    </row>
    <row r="60" spans="1:8">
      <c r="A60" s="4" t="s">
        <v>81</v>
      </c>
      <c r="B60" s="28" t="s">
        <v>134</v>
      </c>
      <c r="C60" s="5" t="s">
        <v>10</v>
      </c>
      <c r="D60" s="5">
        <v>8</v>
      </c>
      <c r="E60" s="6"/>
      <c r="F60" s="7">
        <f t="shared" si="0"/>
        <v>0</v>
      </c>
      <c r="G60" s="8"/>
      <c r="H60" s="9">
        <f t="shared" si="1"/>
        <v>0</v>
      </c>
    </row>
    <row r="61" spans="1:8">
      <c r="A61" s="4" t="s">
        <v>82</v>
      </c>
      <c r="B61" s="28" t="s">
        <v>135</v>
      </c>
      <c r="C61" s="5" t="s">
        <v>124</v>
      </c>
      <c r="D61" s="5">
        <v>4</v>
      </c>
      <c r="E61" s="6"/>
      <c r="F61" s="7">
        <f t="shared" si="0"/>
        <v>0</v>
      </c>
      <c r="G61" s="8"/>
      <c r="H61" s="9">
        <f t="shared" si="1"/>
        <v>0</v>
      </c>
    </row>
    <row r="62" spans="1:8">
      <c r="A62" s="4" t="s">
        <v>83</v>
      </c>
      <c r="B62" s="28" t="s">
        <v>136</v>
      </c>
      <c r="C62" s="5" t="s">
        <v>12</v>
      </c>
      <c r="D62" s="5">
        <v>10</v>
      </c>
      <c r="E62" s="6"/>
      <c r="F62" s="7">
        <f t="shared" si="0"/>
        <v>0</v>
      </c>
      <c r="G62" s="8"/>
      <c r="H62" s="9">
        <f t="shared" si="1"/>
        <v>0</v>
      </c>
    </row>
    <row r="63" spans="1:8">
      <c r="A63" s="4" t="s">
        <v>84</v>
      </c>
      <c r="B63" s="28" t="s">
        <v>137</v>
      </c>
      <c r="C63" s="5" t="s">
        <v>10</v>
      </c>
      <c r="D63" s="5">
        <v>6</v>
      </c>
      <c r="E63" s="6"/>
      <c r="F63" s="7">
        <f t="shared" si="0"/>
        <v>0</v>
      </c>
      <c r="G63" s="8"/>
      <c r="H63" s="9">
        <f t="shared" si="1"/>
        <v>0</v>
      </c>
    </row>
    <row r="64" spans="1:8">
      <c r="A64" s="4" t="s">
        <v>85</v>
      </c>
      <c r="B64" s="28" t="s">
        <v>138</v>
      </c>
      <c r="C64" s="5" t="s">
        <v>12</v>
      </c>
      <c r="D64" s="5">
        <v>25</v>
      </c>
      <c r="E64" s="6"/>
      <c r="F64" s="7">
        <f t="shared" si="0"/>
        <v>0</v>
      </c>
      <c r="G64" s="8"/>
      <c r="H64" s="9">
        <f t="shared" si="1"/>
        <v>0</v>
      </c>
    </row>
    <row r="65" spans="1:8" ht="15" thickBot="1">
      <c r="A65" s="4" t="s">
        <v>140</v>
      </c>
      <c r="B65" s="28" t="s">
        <v>139</v>
      </c>
      <c r="C65" s="5" t="s">
        <v>10</v>
      </c>
      <c r="D65" s="5">
        <v>18</v>
      </c>
      <c r="E65" s="6"/>
      <c r="F65" s="7">
        <f t="shared" si="0"/>
        <v>0</v>
      </c>
      <c r="G65" s="8"/>
      <c r="H65" s="9">
        <f t="shared" si="1"/>
        <v>0</v>
      </c>
    </row>
    <row r="66" spans="1:8" ht="15" thickBot="1">
      <c r="A66" s="23" t="s">
        <v>68</v>
      </c>
      <c r="B66" s="24"/>
      <c r="C66" s="24"/>
      <c r="D66" s="24"/>
      <c r="E66" s="25"/>
      <c r="F66" s="10">
        <f>SUM(F5:F65)</f>
        <v>0</v>
      </c>
      <c r="G66" s="11"/>
      <c r="H66" s="10">
        <f>SUM(H5:H65)</f>
        <v>0</v>
      </c>
    </row>
    <row r="68" spans="1:8">
      <c r="A68" s="12"/>
    </row>
    <row r="69" spans="1:8">
      <c r="B69" s="13" t="s">
        <v>69</v>
      </c>
      <c r="C69" s="14"/>
      <c r="D69" s="15"/>
      <c r="E69" s="26" t="s">
        <v>70</v>
      </c>
      <c r="F69" s="26"/>
      <c r="G69" s="26"/>
      <c r="H69" s="26"/>
    </row>
    <row r="70" spans="1:8" ht="32.25" customHeight="1">
      <c r="B70" s="16" t="s">
        <v>71</v>
      </c>
      <c r="C70" s="14"/>
      <c r="D70" s="15"/>
      <c r="E70" s="27" t="s">
        <v>72</v>
      </c>
      <c r="F70" s="27"/>
      <c r="G70" s="27"/>
      <c r="H70" s="27"/>
    </row>
  </sheetData>
  <mergeCells count="5">
    <mergeCell ref="A1:H1"/>
    <mergeCell ref="A2:H2"/>
    <mergeCell ref="A66:E66"/>
    <mergeCell ref="E69:H69"/>
    <mergeCell ref="E70:H70"/>
  </mergeCells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Intendentka</dc:creator>
  <cp:lastModifiedBy>Uzytkownik3</cp:lastModifiedBy>
  <dcterms:created xsi:type="dcterms:W3CDTF">2015-06-05T18:17:20Z</dcterms:created>
  <dcterms:modified xsi:type="dcterms:W3CDTF">2025-12-02T21:09:26Z</dcterms:modified>
</cp:coreProperties>
</file>